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28800" windowHeight="12015"/>
  </bookViews>
  <sheets>
    <sheet name="EAA" sheetId="1" r:id="rId1"/>
  </sheets>
  <definedNames>
    <definedName name="ANEXO">#REF!</definedName>
    <definedName name="_xlnm.Print_Area" localSheetId="0">EAA!$A$1:$G$37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 l="1"/>
  <c r="D8" i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<sst xmlns="http://schemas.openxmlformats.org/spreadsheetml/2006/main" count="33" uniqueCount="33">
  <si>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</si>
  <si>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</si>
  <si>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</si>
  <si>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</si>
  <si>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</si>
  <si>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</si>
  <si>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</si>
  <si>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</si>
  <si>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</si>
  <si>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</si>
  <si>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</si>
  <si>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</si>
  <si>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</si>
  <si>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</si>
  <si>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</si>
  <si>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</si>
  <si>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</si>
  <si>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</si>
  <si>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</si>
  <si>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</si>
  <si>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</si>
  <si>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</si>
  <si>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</si>
  <si>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</si>
  <si>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</si>
  <si>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</si>
  <si>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</si>
  <si>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</si>
  <si>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</si>
  <si>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</si>
  <si>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</si>
  <si>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URBANIZACION MUNICIPAL DE CHIHUAHUA</t>
  </si>
  <si>
    <t>Del 1o. Enero al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</si>
</sst>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28575</xdr:rowOff>
    </xdr:from>
    <xdr:to>
      <xdr:col>1</xdr:col>
      <xdr:colOff>2362614</xdr:colOff>
      <xdr:row>36</xdr:row>
      <xdr:rowOff>143703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8870BA2-0C76-4E94-AB8D-3A7342F89B2D}"/>
            </a:ext>
          </a:extLst>
        </xdr:cNvPr>
        <xdr:cNvSpPr txBox="1"/>
      </xdr:nvSpPr>
      <xdr:spPr>
        <a:xfrm>
          <a:off x="38100" y="6019800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LIC.RICARDO ADRIAN SANTANA FLORES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GERENTE GENERAL </a:t>
          </a:r>
          <a:r>
            <a:rPr lang="es-MX" sz="1000"/>
            <a:t> </a:t>
          </a:r>
        </a:p>
      </xdr:txBody>
    </xdr:sp>
    <xdr:clientData/>
  </xdr:twoCellAnchor>
  <xdr:twoCellAnchor>
    <xdr:from>
      <xdr:col>4</xdr:col>
      <xdr:colOff>419513</xdr:colOff>
      <xdr:row>32</xdr:row>
      <xdr:rowOff>46381</xdr:rowOff>
    </xdr:from>
    <xdr:to>
      <xdr:col>7</xdr:col>
      <xdr:colOff>105602</xdr:colOff>
      <xdr:row>37</xdr:row>
      <xdr:rowOff>9109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2815B2A1-CCBB-48DC-8836-58DE05E1D1C4}"/>
            </a:ext>
          </a:extLst>
        </xdr:cNvPr>
        <xdr:cNvSpPr txBox="1"/>
      </xdr:nvSpPr>
      <xdr:spPr>
        <a:xfrm>
          <a:off x="5315363" y="6037606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ANGELICA TERRAZAS LARA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GERENTE ADMINISTRATIVA </a:t>
          </a:r>
          <a:r>
            <a:rPr lang="es-MX" sz="1000"/>
            <a:t> </a:t>
          </a:r>
          <a:endParaRPr lang="es-MX" sz="1100"/>
        </a:p>
      </xdr:txBody>
    </xdr:sp>
    <xdr:clientData/>
  </xdr:twoCellAnchor>
  <xdr:twoCellAnchor>
    <xdr:from>
      <xdr:col>1</xdr:col>
      <xdr:colOff>2449995</xdr:colOff>
      <xdr:row>32</xdr:row>
      <xdr:rowOff>33129</xdr:rowOff>
    </xdr:from>
    <xdr:to>
      <xdr:col>4</xdr:col>
      <xdr:colOff>240609</xdr:colOff>
      <xdr:row>36</xdr:row>
      <xdr:rowOff>148257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773F7A23-056B-4ECB-B359-DB270E75F7B5}"/>
            </a:ext>
          </a:extLst>
        </xdr:cNvPr>
        <xdr:cNvSpPr txBox="1"/>
      </xdr:nvSpPr>
      <xdr:spPr>
        <a:xfrm>
          <a:off x="2630970" y="6024354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ING.FRANCISCO RAFAEL ROJO QUEZADA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JEFE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ADMINISTRATIVO</a:t>
          </a:r>
        </a:p>
        <a:p>
          <a:pPr algn="ctr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/>
  <dimension ref="A1:G303"/>
  <sheetViews>
    <sheetView tabSelected="1" zoomScaleNormal="100" workbookViewId="0">
      <selection activeCell="C25" sqref="C25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5" width="13.7109375" style="13" customWidth="1"/>
    <col min="6" max="7" width="14.28515625" style="13" bestFit="1" customWidth="1"/>
    <col min="8" max="16384" width="11.5703125" style="13"/>
  </cols>
  <sheetData>
    <row r="1" spans="2:7" ht="12.75" thickBot="1" x14ac:dyDescent="0.25"/>
    <row r="2" spans="2:7" x14ac:dyDescent="0.2">
      <c r="B2" s="20" t="s">
        <v>31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ht="12.75" thickBot="1" x14ac:dyDescent="0.25">
      <c r="B4" s="26" t="s">
        <v>32</v>
      </c>
      <c r="C4" s="27"/>
      <c r="D4" s="27"/>
      <c r="E4" s="27"/>
      <c r="F4" s="27"/>
      <c r="G4" s="28"/>
    </row>
    <row r="5" spans="2:7" ht="24" x14ac:dyDescent="0.2">
      <c r="B5" s="29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0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277643744.55000001</v>
      </c>
      <c r="D8" s="7">
        <f>SUM(D10,D19)</f>
        <v>135833787.59999999</v>
      </c>
      <c r="E8" s="7">
        <f>SUM(E10,E19)</f>
        <v>122804565.2</v>
      </c>
      <c r="F8" s="7">
        <f>C8+D8-E8</f>
        <v>290672966.94999999</v>
      </c>
      <c r="G8" s="7">
        <f>F8-C8</f>
        <v>13029222.399999976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20043502.949999999</v>
      </c>
      <c r="D10" s="7">
        <f>SUM(D11:D17)</f>
        <v>117875943.61</v>
      </c>
      <c r="E10" s="7">
        <f>SUM(E11:E17)</f>
        <v>120433248.28</v>
      </c>
      <c r="F10" s="7">
        <f t="shared" ref="F10:F17" si="0">C10+D10-E10</f>
        <v>17486198.280000001</v>
      </c>
      <c r="G10" s="7">
        <f t="shared" ref="G10:G17" si="1">F10-C10</f>
        <v>-2557304.6699999981</v>
      </c>
    </row>
    <row r="11" spans="2:7" x14ac:dyDescent="0.2">
      <c r="B11" s="3" t="s">
        <v>6</v>
      </c>
      <c r="C11" s="8">
        <v>17590952.73</v>
      </c>
      <c r="D11" s="8">
        <v>82662049.819999993</v>
      </c>
      <c r="E11" s="8">
        <v>85018932.079999998</v>
      </c>
      <c r="F11" s="12">
        <f t="shared" si="0"/>
        <v>15234070.469999999</v>
      </c>
      <c r="G11" s="12">
        <f t="shared" si="1"/>
        <v>-2356882.2600000016</v>
      </c>
    </row>
    <row r="12" spans="2:7" x14ac:dyDescent="0.2">
      <c r="B12" s="3" t="s">
        <v>7</v>
      </c>
      <c r="C12" s="8">
        <v>0</v>
      </c>
      <c r="D12" s="8">
        <v>30834094.530000001</v>
      </c>
      <c r="E12" s="8">
        <v>30794094.530000001</v>
      </c>
      <c r="F12" s="12">
        <f t="shared" si="0"/>
        <v>40000</v>
      </c>
      <c r="G12" s="12">
        <f t="shared" si="1"/>
        <v>40000</v>
      </c>
    </row>
    <row r="13" spans="2:7" x14ac:dyDescent="0.2">
      <c r="B13" s="3" t="s">
        <v>8</v>
      </c>
      <c r="C13" s="8">
        <v>2452550.2200000002</v>
      </c>
      <c r="D13" s="8">
        <v>4379799.26</v>
      </c>
      <c r="E13" s="8">
        <v>4620221.67</v>
      </c>
      <c r="F13" s="12">
        <f t="shared" si="0"/>
        <v>2212127.8100000005</v>
      </c>
      <c r="G13" s="12">
        <f t="shared" si="1"/>
        <v>-240422.40999999968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257600241.59999999</v>
      </c>
      <c r="D19" s="7">
        <f>SUM(D20:D28)</f>
        <v>17957843.989999998</v>
      </c>
      <c r="E19" s="7">
        <f>SUM(E20:E28)</f>
        <v>2371316.92</v>
      </c>
      <c r="F19" s="7">
        <f t="shared" ref="F19:F28" si="2">C19+D19-E19</f>
        <v>273186768.66999996</v>
      </c>
      <c r="G19" s="7">
        <f t="shared" ref="G19:G28" si="3">F19-C19</f>
        <v>15586527.069999963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114823219.19</v>
      </c>
      <c r="D21" s="8">
        <v>5780085.3499999996</v>
      </c>
      <c r="E21" s="8">
        <v>2371316.92</v>
      </c>
      <c r="F21" s="12">
        <f t="shared" si="2"/>
        <v>118231987.61999999</v>
      </c>
      <c r="G21" s="12">
        <f t="shared" si="3"/>
        <v>3408768.4299999923</v>
      </c>
    </row>
    <row r="22" spans="1:7" ht="24" x14ac:dyDescent="0.2">
      <c r="A22" s="16" t="s">
        <v>16</v>
      </c>
      <c r="B22" s="3" t="s">
        <v>17</v>
      </c>
      <c r="C22" s="8">
        <v>141830313.91999999</v>
      </c>
      <c r="D22" s="8">
        <v>11574586.699999999</v>
      </c>
      <c r="E22" s="8">
        <v>0</v>
      </c>
      <c r="F22" s="12">
        <f t="shared" si="2"/>
        <v>153404900.61999997</v>
      </c>
      <c r="G22" s="12">
        <f t="shared" si="3"/>
        <v>11574586.699999988</v>
      </c>
    </row>
    <row r="23" spans="1:7" x14ac:dyDescent="0.2">
      <c r="B23" s="3" t="s">
        <v>18</v>
      </c>
      <c r="C23" s="8">
        <v>6366602.0800000001</v>
      </c>
      <c r="D23" s="8">
        <v>603171.93999999994</v>
      </c>
      <c r="E23" s="8">
        <v>0</v>
      </c>
      <c r="F23" s="12">
        <f t="shared" si="2"/>
        <v>6969774.0199999996</v>
      </c>
      <c r="G23" s="12">
        <f t="shared" si="3"/>
        <v>603171.93999999948</v>
      </c>
    </row>
    <row r="24" spans="1:7" x14ac:dyDescent="0.2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20</v>
      </c>
      <c r="C25" s="8">
        <v>-5419893.5899999999</v>
      </c>
      <c r="D25" s="8">
        <v>0</v>
      </c>
      <c r="E25" s="8">
        <v>0</v>
      </c>
      <c r="F25" s="12">
        <f t="shared" si="2"/>
        <v>-5419893.5899999999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7" s="18" customFormat="1" x14ac:dyDescent="0.2"/>
    <row r="34" spans="2:7" s="18" customFormat="1" x14ac:dyDescent="0.2"/>
    <row r="35" spans="2:7" s="18" customFormat="1" x14ac:dyDescent="0.2"/>
    <row r="36" spans="2:7" s="18" customFormat="1" x14ac:dyDescent="0.2"/>
    <row r="37" spans="2:7" s="18" customFormat="1" x14ac:dyDescent="0.2"/>
    <row r="38" spans="2:7" s="18" customFormat="1" ht="12" customHeight="1" x14ac:dyDescent="0.2"/>
    <row r="39" spans="2:7" s="18" customFormat="1" ht="12" customHeight="1" x14ac:dyDescent="0.2"/>
    <row r="40" spans="2:7" s="18" customFormat="1" ht="150" customHeight="1" x14ac:dyDescent="0.2">
      <c r="B40" s="31" t="s">
        <v>30</v>
      </c>
      <c r="C40" s="31"/>
      <c r="D40" s="31"/>
      <c r="E40" s="31"/>
      <c r="F40" s="31"/>
      <c r="G40" s="31"/>
    </row>
    <row r="41" spans="2:7" s="18" customFormat="1" x14ac:dyDescent="0.2"/>
    <row r="42" spans="2:7" s="18" customFormat="1" x14ac:dyDescent="0.2"/>
    <row r="43" spans="2:7" s="18" customFormat="1" x14ac:dyDescent="0.2"/>
    <row r="44" spans="2:7" s="18" customFormat="1" x14ac:dyDescent="0.2"/>
    <row r="45" spans="2:7" s="18" customFormat="1" x14ac:dyDescent="0.2"/>
    <row r="46" spans="2:7" s="18" customFormat="1" x14ac:dyDescent="0.2"/>
    <row r="47" spans="2:7" s="18" customFormat="1" x14ac:dyDescent="0.2"/>
    <row r="48" spans="2:7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fMVdVB8GG9NNWjeKpVTzcB6UnkOgxwIpCAEb9SQnate5GQvXtBb7IxkxuFNgmKZmkYQ3cyo3+XsKIkQbVaur+w==" saltValue="uF293NfqGyV0mvNdQVimdg==" spinCount="100000" sheet="1" formatCells="0" formatColumns="0" formatRows="0"/>
  <mergeCells count="5">
    <mergeCell ref="B2:G2"/>
    <mergeCell ref="B3:G3"/>
    <mergeCell ref="B4:G4"/>
    <mergeCell ref="B5:B6"/>
    <mergeCell ref="B40:G4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2026-04-23T18:09:14Z</cp:lastPrinted>
  <dcterms:created xsi:type="dcterms:W3CDTF">2019-12-03T19:14:48Z</dcterms:created>
  <dcterms:modified xsi:type="dcterms:W3CDTF">2026-04-24T15:48:56Z</dcterms:modified>
</cp:coreProperties>
</file>